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0" windowHeight="12720" activeTab="0"/>
  </bookViews>
  <sheets>
    <sheet name="Pledge Log" sheetId="1" r:id="rId1"/>
  </sheets>
  <definedNames>
    <definedName name="_xlnm.Print_Titles" localSheetId="0">'Pledge Log'!$8:$8</definedName>
    <definedName name="RowTitleRegion1..C4">'Pledge Log'!$A$2</definedName>
    <definedName name="Title1">'Pledge Log'!$A$8</definedName>
  </definedNames>
  <calcPr fullCalcOnLoad="1"/>
</workbook>
</file>

<file path=xl/sharedStrings.xml><?xml version="1.0" encoding="utf-8"?>
<sst xmlns="http://schemas.openxmlformats.org/spreadsheetml/2006/main" count="30" uniqueCount="29">
  <si>
    <t>Total amount pledged:</t>
  </si>
  <si>
    <t>Total amount collected:</t>
  </si>
  <si>
    <t>Donor name</t>
  </si>
  <si>
    <t>Donor phone</t>
  </si>
  <si>
    <t>Date of pledge</t>
  </si>
  <si>
    <t>Difference</t>
  </si>
  <si>
    <t>Total</t>
  </si>
  <si>
    <t>Pledged amount</t>
  </si>
  <si>
    <t>Collected amount</t>
  </si>
  <si>
    <t>Pledge Log for</t>
  </si>
  <si>
    <t>TIP: The Difference column is automatically calculated for you, showing Collected minus Pledged amount.</t>
  </si>
  <si>
    <t>Number of pledges:</t>
  </si>
  <si>
    <t>555-333-1111</t>
  </si>
  <si>
    <t>Steven Sample</t>
  </si>
  <si>
    <t>Flat Donation</t>
  </si>
  <si>
    <t>Betty Sample</t>
  </si>
  <si>
    <t>555-333-2222</t>
  </si>
  <si>
    <t>Notes</t>
  </si>
  <si>
    <t>Address</t>
  </si>
  <si>
    <t>121 N. Main St., Madison, NC 27025</t>
  </si>
  <si>
    <t>Pledged $0.10 per lb. / 370 lb BP</t>
  </si>
  <si>
    <t>232 S. Main St., Madison, NC 27025</t>
  </si>
  <si>
    <t>Beauty &amp; the Beast Gym Members</t>
  </si>
  <si>
    <t>555-333-5555</t>
  </si>
  <si>
    <t>Pledge Totaled $30.00 per rep / 25 reps-5 lifters</t>
  </si>
  <si>
    <t xml:space="preserve">We ask that all unrealized pledges (amount yet to be determined) related to a pennies per pound or dollars per rep be collected within 5 days following the event, then mailed to the family.   </t>
  </si>
  <si>
    <r>
      <t xml:space="preserve">All pre-event donated pledges can either be presented to the Bullins Family on the day of the event or mailed directly to, </t>
    </r>
    <r>
      <rPr>
        <b/>
        <sz val="13"/>
        <color indexed="56"/>
        <rFont val="Tahoma"/>
        <family val="2"/>
      </rPr>
      <t>LB Bullins, 1010 Brown Shingle Ln., Madision, NC 27025</t>
    </r>
    <r>
      <rPr>
        <sz val="13"/>
        <color indexed="56"/>
        <rFont val="Tahoma"/>
        <family val="2"/>
      </rPr>
      <t>.</t>
    </r>
  </si>
  <si>
    <t>Delete the samples shown below prior to logging in your pledge information. Please bring your log to the event or scan and email to info@365strong.org. Thank you in advance for your contribution!</t>
  </si>
  <si>
    <t>not necessary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</si>
</sst>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;;;"/>
    <numFmt numFmtId="167" formatCode="dd/mm/yyyy"/>
  </numFmts>
  <fonts count="51">
    <font>
      <sz val="11"/>
      <color theme="3" tint="0.09991999715566635"/>
      <name val="Arial"/>
      <family val="2"/>
    </font>
    <font>
      <sz val="11"/>
      <color indexed="8"/>
      <name val="Arial"/>
      <family val="2"/>
    </font>
    <font>
      <sz val="16"/>
      <color indexed="56"/>
      <name val="Tahoma"/>
      <family val="2"/>
    </font>
    <font>
      <b/>
      <sz val="26"/>
      <color indexed="9"/>
      <name val="Tahoma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sz val="18"/>
      <color indexed="56"/>
      <name val="Tahoma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9"/>
      <name val="Tahoma"/>
      <family val="2"/>
    </font>
    <font>
      <b/>
      <sz val="22"/>
      <color indexed="9"/>
      <name val="Tahoma"/>
      <family val="2"/>
    </font>
    <font>
      <b/>
      <sz val="11"/>
      <color indexed="60"/>
      <name val="Arial"/>
      <family val="2"/>
    </font>
    <font>
      <sz val="13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18"/>
      <name val="Tahoma"/>
      <family val="2"/>
    </font>
    <font>
      <b/>
      <sz val="10"/>
      <color indexed="1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6"/>
      <color theme="0"/>
      <name val="Tahoma"/>
      <family val="2"/>
    </font>
    <font>
      <sz val="16"/>
      <color theme="3" tint="0.09995000064373016"/>
      <name val="Tahoma"/>
      <family val="2"/>
    </font>
    <font>
      <b/>
      <sz val="11"/>
      <color theme="3" tint="0.09995000064373016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Tahom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0"/>
      <name val="Tahoma"/>
      <family val="2"/>
    </font>
    <font>
      <b/>
      <sz val="22"/>
      <color theme="0"/>
      <name val="Tahoma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3"/>
      <color theme="3" tint="0.09991999715566635"/>
      <name val="Tahoma"/>
      <family val="2"/>
    </font>
    <font>
      <b/>
      <sz val="10"/>
      <color rgb="FF1401A3"/>
      <name val="Tahoma"/>
      <family val="2"/>
    </font>
    <font>
      <b/>
      <sz val="11"/>
      <color rgb="FF1401A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0999500006437301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7" fontId="0" fillId="0" borderId="0" applyFont="0" applyFill="0" applyBorder="0" applyProtection="0">
      <alignment horizontal="center"/>
    </xf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Protection="0">
      <alignment vertical="center"/>
    </xf>
    <xf numFmtId="0" fontId="35" fillId="0" borderId="3" applyNumberFormat="0" applyFill="0" applyProtection="0">
      <alignment/>
    </xf>
    <xf numFmtId="0" fontId="36" fillId="0" borderId="0" applyNumberFormat="0" applyFill="0" applyProtection="0">
      <alignment/>
    </xf>
    <xf numFmtId="0" fontId="6" fillId="31" borderId="0" applyNumberFormat="0" applyFont="0" applyBorder="0" applyAlignment="0" applyProtection="0"/>
    <xf numFmtId="0" fontId="37" fillId="32" borderId="1" applyNumberFormat="0" applyAlignment="0" applyProtection="0"/>
    <xf numFmtId="0" fontId="38" fillId="0" borderId="4" applyNumberFormat="0" applyFill="0" applyAlignment="0" applyProtection="0"/>
    <xf numFmtId="0" fontId="39" fillId="33" borderId="0" applyNumberFormat="0" applyBorder="0" applyAlignment="0" applyProtection="0"/>
    <xf numFmtId="0" fontId="0" fillId="34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 wrapText="1"/>
    </xf>
    <xf numFmtId="0" fontId="35" fillId="0" borderId="3" xfId="50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36" fillId="0" borderId="0" xfId="51" applyFill="1">
      <alignment/>
    </xf>
    <xf numFmtId="166" fontId="2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4" fillId="30" borderId="0" xfId="49" applyAlignment="1">
      <alignment horizontal="center" vertical="center"/>
    </xf>
    <xf numFmtId="0" fontId="35" fillId="0" borderId="3" xfId="50" applyAlignment="1">
      <alignment horizontal="center"/>
    </xf>
    <xf numFmtId="14" fontId="36" fillId="0" borderId="0" xfId="51" applyNumberFormat="1" applyFill="1" applyAlignment="1">
      <alignment horizontal="center"/>
    </xf>
    <xf numFmtId="167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165" fontId="36" fillId="0" borderId="0" xfId="51" applyNumberFormat="1" applyFill="1" applyAlignment="1">
      <alignment horizontal="center"/>
    </xf>
    <xf numFmtId="7" fontId="36" fillId="0" borderId="0" xfId="44" applyFont="1" applyFill="1" applyAlignment="1">
      <alignment horizontal="center"/>
    </xf>
    <xf numFmtId="7" fontId="0" fillId="0" borderId="0" xfId="44" applyFont="1" applyAlignment="1">
      <alignment horizontal="center" vertical="center" wrapText="1"/>
    </xf>
    <xf numFmtId="7" fontId="0" fillId="0" borderId="0" xfId="0" applyNumberFormat="1" applyFont="1" applyFill="1" applyBorder="1" applyAlignment="1">
      <alignment horizontal="center" vertical="top"/>
    </xf>
    <xf numFmtId="7" fontId="35" fillId="0" borderId="3" xfId="44" applyFont="1" applyBorder="1" applyAlignment="1">
      <alignment horizontal="center"/>
    </xf>
    <xf numFmtId="37" fontId="35" fillId="0" borderId="3" xfId="42" applyFont="1" applyBorder="1" applyAlignment="1">
      <alignment horizontal="center"/>
    </xf>
    <xf numFmtId="164" fontId="36" fillId="0" borderId="0" xfId="51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44" fillId="30" borderId="0" xfId="49" applyFont="1" applyAlignment="1">
      <alignment horizontal="left" vertical="center"/>
    </xf>
    <xf numFmtId="0" fontId="45" fillId="30" borderId="0" xfId="49" applyFo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164" fontId="46" fillId="0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Fill="1" applyAlignment="1">
      <alignment horizontal="center" vertical="center" wrapText="1"/>
    </xf>
    <xf numFmtId="7" fontId="47" fillId="0" borderId="0" xfId="44" applyFont="1" applyFill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34" fillId="30" borderId="0" xfId="49" applyAlignment="1">
      <alignment horizontal="center" vertical="center" wrapText="1"/>
    </xf>
    <xf numFmtId="0" fontId="35" fillId="0" borderId="3" xfId="50" applyAlignment="1">
      <alignment horizontal="center" wrapText="1"/>
    </xf>
    <xf numFmtId="0" fontId="36" fillId="0" borderId="0" xfId="51" applyFill="1" applyAlignment="1">
      <alignment horizontal="center" wrapText="1"/>
    </xf>
    <xf numFmtId="0" fontId="48" fillId="0" borderId="3" xfId="50" applyFont="1" applyAlignment="1">
      <alignment horizontal="left"/>
    </xf>
    <xf numFmtId="37" fontId="35" fillId="0" borderId="0" xfId="42" applyFont="1" applyBorder="1" applyAlignment="1">
      <alignment horizontal="left"/>
    </xf>
    <xf numFmtId="0" fontId="35" fillId="0" borderId="3" xfId="50" applyAlignment="1">
      <alignment horizontal="left"/>
    </xf>
    <xf numFmtId="0" fontId="35" fillId="0" borderId="3" xfId="5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9" fillId="0" borderId="3" xfId="50" applyFont="1" applyAlignment="1">
      <alignment horizontal="center"/>
    </xf>
    <xf numFmtId="0" fontId="50" fillId="0" borderId="3" xfId="5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hone" xfId="59"/>
    <cellStyle name="Title" xfId="60"/>
    <cellStyle name="Total" xfId="61"/>
    <cellStyle name="Warning Text" xfId="62"/>
  </cellStyles>
  <dxfs count="2">
    <dxf>
      <font>
        <color theme="3" tint="0.09995000064373016"/>
      </font>
      <fill>
        <patternFill>
          <bgColor theme="8" tint="0.5999600291252136"/>
        </patternFill>
      </fill>
    </dxf>
    <dxf>
      <font>
        <color theme="3" tint="0.09995000064373016"/>
      </font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21</xdr:row>
      <xdr:rowOff>28575</xdr:rowOff>
    </xdr:from>
    <xdr:ext cx="2219325" cy="933450"/>
    <xdr:sp>
      <xdr:nvSpPr>
        <xdr:cNvPr id="1" name="Rectangle 2" descr="TIP: The Difference column is automatically calculated for you, showing Collected minus Pledged amount"/>
        <xdr:cNvSpPr>
          <a:spLocks/>
        </xdr:cNvSpPr>
      </xdr:nvSpPr>
      <xdr:spPr>
        <a:xfrm>
          <a:off x="14077950" y="6391275"/>
          <a:ext cx="2219325" cy="933450"/>
        </a:xfrm>
        <a:prstGeom prst="rect">
          <a:avLst/>
        </a:prstGeom>
        <a:solidFill>
          <a:srgbClr val="046B8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TIP: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The Difference column is automatically calculated for you, showing Collected minus Pledged amount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oneCellAnchor>
</xdr:wsDr>
</file>

<file path=xl/tables/table1.xml><?xml version="1.0" encoding="utf-8"?>
<table xmlns="http://schemas.openxmlformats.org/spreadsheetml/2006/main" id="1" name="Data" displayName="Data" ref="A8:G25" comment="" totalsRowCount="1">
  <autoFilter ref="A8:G25"/>
  <tableColumns count="7">
    <tableColumn id="1" name="Donor name"/>
    <tableColumn id="2" name="Donor phone"/>
    <tableColumn id="3" name="Date of pledge"/>
    <tableColumn id="4" name="Pledged amount" totalsRowFunction="sum"/>
    <tableColumn id="5" name="Collected amount" totalsRowFunction="sum"/>
    <tableColumn id="6" name="Difference" totalsRowFunction="sum"/>
    <tableColumn id="7" name="Notes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25"/>
  <sheetViews>
    <sheetView showGridLines="0" tabSelected="1" zoomScale="90" zoomScaleNormal="90" zoomScalePageLayoutView="0" workbookViewId="0" topLeftCell="A1">
      <selection activeCell="A12" sqref="A12"/>
    </sheetView>
  </sheetViews>
  <sheetFormatPr defaultColWidth="9.00390625" defaultRowHeight="30" customHeight="1"/>
  <cols>
    <col min="1" max="1" width="34.875" style="2" customWidth="1"/>
    <col min="2" max="2" width="16.375" style="14" customWidth="1"/>
    <col min="3" max="3" width="15.625" style="14" customWidth="1"/>
    <col min="4" max="6" width="16.25390625" style="14" customWidth="1"/>
    <col min="7" max="7" width="32.00390625" style="14" customWidth="1"/>
    <col min="8" max="8" width="35.375" style="14" customWidth="1"/>
    <col min="9" max="9" width="32.25390625" style="2" customWidth="1"/>
    <col min="10" max="16384" width="9.00390625" style="2" customWidth="1"/>
  </cols>
  <sheetData>
    <row r="1" spans="1:8" ht="49.5" customHeight="1">
      <c r="A1" s="29" t="s">
        <v>9</v>
      </c>
      <c r="B1" s="28" t="s">
        <v>13</v>
      </c>
      <c r="C1" s="8"/>
      <c r="D1" s="8"/>
      <c r="E1" s="8"/>
      <c r="F1" s="8"/>
      <c r="G1" s="36"/>
      <c r="H1" s="36"/>
    </row>
    <row r="2" spans="1:8" ht="34.5" customHeight="1">
      <c r="A2" s="1" t="s">
        <v>0</v>
      </c>
      <c r="B2" s="19">
        <f>SUM('Pledge Log'!$D$9:$D$24)</f>
        <v>162</v>
      </c>
      <c r="C2" s="9"/>
      <c r="D2" s="9"/>
      <c r="E2" s="9"/>
      <c r="F2" s="9"/>
      <c r="G2" s="37"/>
      <c r="H2" s="37"/>
    </row>
    <row r="3" spans="1:8" ht="19.5">
      <c r="A3" s="1" t="s">
        <v>1</v>
      </c>
      <c r="B3" s="19">
        <f>SUM('Pledge Log'!$E$9:$E$24)</f>
        <v>50</v>
      </c>
      <c r="C3" s="9"/>
      <c r="D3" s="9"/>
      <c r="E3" s="9"/>
      <c r="F3" s="9"/>
      <c r="G3" s="37"/>
      <c r="H3" s="37"/>
    </row>
    <row r="4" spans="1:8" ht="19.5">
      <c r="A4" s="1" t="s">
        <v>11</v>
      </c>
      <c r="B4" s="20">
        <f>COUNT('Pledge Log'!$D$9:$D$24)</f>
        <v>3</v>
      </c>
      <c r="C4" s="9"/>
      <c r="D4" s="9"/>
      <c r="E4" s="9"/>
      <c r="F4" s="9"/>
      <c r="G4" s="37"/>
      <c r="H4" s="37"/>
    </row>
    <row r="5" spans="1:8" s="43" customFormat="1" ht="19.5">
      <c r="A5" s="39" t="s">
        <v>26</v>
      </c>
      <c r="B5" s="40"/>
      <c r="C5" s="41"/>
      <c r="D5" s="41"/>
      <c r="E5" s="41"/>
      <c r="F5" s="41"/>
      <c r="G5" s="42"/>
      <c r="H5" s="42"/>
    </row>
    <row r="6" spans="1:8" s="43" customFormat="1" ht="19.5">
      <c r="A6" s="39" t="s">
        <v>25</v>
      </c>
      <c r="B6" s="40"/>
      <c r="C6" s="41"/>
      <c r="D6" s="41"/>
      <c r="E6" s="41"/>
      <c r="F6" s="41"/>
      <c r="G6" s="42"/>
      <c r="H6" s="42"/>
    </row>
    <row r="7" spans="1:8" s="43" customFormat="1" ht="19.5">
      <c r="A7" s="45" t="s">
        <v>27</v>
      </c>
      <c r="B7" s="44"/>
      <c r="C7" s="44"/>
      <c r="D7" s="44"/>
      <c r="E7" s="41"/>
      <c r="F7" s="41"/>
      <c r="G7" s="42"/>
      <c r="H7" s="42"/>
    </row>
    <row r="8" spans="1:8" ht="39" customHeight="1">
      <c r="A8" s="5" t="s">
        <v>2</v>
      </c>
      <c r="B8" s="21" t="s">
        <v>3</v>
      </c>
      <c r="C8" s="10" t="s">
        <v>4</v>
      </c>
      <c r="D8" s="15" t="s">
        <v>7</v>
      </c>
      <c r="E8" s="15" t="s">
        <v>8</v>
      </c>
      <c r="F8" s="15" t="s">
        <v>5</v>
      </c>
      <c r="G8" s="38" t="s">
        <v>17</v>
      </c>
      <c r="H8" s="38" t="s">
        <v>18</v>
      </c>
    </row>
    <row r="9" spans="1:8" s="30" customFormat="1" ht="21" customHeight="1">
      <c r="A9" s="31" t="s">
        <v>13</v>
      </c>
      <c r="B9" s="32" t="s">
        <v>12</v>
      </c>
      <c r="C9" s="33">
        <v>43763</v>
      </c>
      <c r="D9" s="34">
        <v>50</v>
      </c>
      <c r="E9" s="34">
        <v>50</v>
      </c>
      <c r="F9" s="34">
        <f>'Pledge Log'!$E9-'Pledge Log'!$D9</f>
        <v>0</v>
      </c>
      <c r="G9" s="35" t="s">
        <v>14</v>
      </c>
      <c r="H9" s="35" t="s">
        <v>28</v>
      </c>
    </row>
    <row r="10" spans="1:8" s="30" customFormat="1" ht="21" customHeight="1">
      <c r="A10" s="31" t="s">
        <v>15</v>
      </c>
      <c r="B10" s="32" t="s">
        <v>16</v>
      </c>
      <c r="C10" s="33">
        <v>43763</v>
      </c>
      <c r="D10" s="34">
        <v>37</v>
      </c>
      <c r="E10" s="34">
        <v>0</v>
      </c>
      <c r="F10" s="34">
        <f>'Pledge Log'!$E10-'Pledge Log'!$D10</f>
        <v>-37</v>
      </c>
      <c r="G10" s="35" t="s">
        <v>20</v>
      </c>
      <c r="H10" s="35" t="s">
        <v>19</v>
      </c>
    </row>
    <row r="11" spans="1:8" s="30" customFormat="1" ht="28.5" customHeight="1">
      <c r="A11" s="31" t="s">
        <v>22</v>
      </c>
      <c r="B11" s="32" t="s">
        <v>23</v>
      </c>
      <c r="C11" s="33">
        <v>43763</v>
      </c>
      <c r="D11" s="34">
        <v>75</v>
      </c>
      <c r="E11" s="34">
        <v>0</v>
      </c>
      <c r="F11" s="34">
        <f>'Pledge Log'!$E11-'Pledge Log'!$D11</f>
        <v>-75</v>
      </c>
      <c r="G11" s="35" t="s">
        <v>24</v>
      </c>
      <c r="H11" s="35" t="s">
        <v>21</v>
      </c>
    </row>
    <row r="12" spans="1:8" ht="21" customHeight="1">
      <c r="A12" s="7"/>
      <c r="B12" s="22"/>
      <c r="C12" s="11"/>
      <c r="D12" s="16"/>
      <c r="E12" s="16"/>
      <c r="F12" s="16">
        <f>'Pledge Log'!$E12-'Pledge Log'!$D12</f>
        <v>0</v>
      </c>
      <c r="G12" s="25"/>
      <c r="H12" s="25"/>
    </row>
    <row r="13" spans="1:8" ht="21" customHeight="1">
      <c r="A13" s="7"/>
      <c r="B13" s="22"/>
      <c r="C13" s="11"/>
      <c r="D13" s="16"/>
      <c r="E13" s="16"/>
      <c r="F13" s="16">
        <f>'Pledge Log'!$E13-'Pledge Log'!$D13</f>
        <v>0</v>
      </c>
      <c r="G13" s="25"/>
      <c r="H13" s="25"/>
    </row>
    <row r="14" spans="1:8" ht="21" customHeight="1">
      <c r="A14" s="7"/>
      <c r="B14" s="22"/>
      <c r="C14" s="11"/>
      <c r="D14" s="16"/>
      <c r="E14" s="16"/>
      <c r="F14" s="16">
        <f>'Pledge Log'!$E14-'Pledge Log'!$D14</f>
        <v>0</v>
      </c>
      <c r="G14" s="25"/>
      <c r="H14" s="25"/>
    </row>
    <row r="15" spans="1:8" ht="21" customHeight="1">
      <c r="A15" s="7"/>
      <c r="B15" s="22"/>
      <c r="C15" s="11"/>
      <c r="D15" s="16"/>
      <c r="E15" s="16"/>
      <c r="F15" s="16">
        <f>'Pledge Log'!$E15-'Pledge Log'!$D15</f>
        <v>0</v>
      </c>
      <c r="G15" s="25"/>
      <c r="H15" s="25"/>
    </row>
    <row r="16" spans="1:8" ht="21" customHeight="1">
      <c r="A16" s="7"/>
      <c r="B16" s="22"/>
      <c r="C16" s="11"/>
      <c r="D16" s="16"/>
      <c r="E16" s="16"/>
      <c r="F16" s="16">
        <f>'Pledge Log'!$E16-'Pledge Log'!$D16</f>
        <v>0</v>
      </c>
      <c r="G16" s="25"/>
      <c r="H16" s="25"/>
    </row>
    <row r="17" spans="1:8" ht="21" customHeight="1">
      <c r="A17" s="7"/>
      <c r="B17" s="22"/>
      <c r="C17" s="11"/>
      <c r="D17" s="16"/>
      <c r="E17" s="16"/>
      <c r="F17" s="16">
        <f>'Pledge Log'!$E17-'Pledge Log'!$D17</f>
        <v>0</v>
      </c>
      <c r="G17" s="25"/>
      <c r="H17" s="25"/>
    </row>
    <row r="18" spans="1:8" ht="21" customHeight="1">
      <c r="A18" s="7"/>
      <c r="B18" s="22"/>
      <c r="C18" s="11"/>
      <c r="D18" s="16"/>
      <c r="E18" s="16"/>
      <c r="F18" s="16">
        <f>'Pledge Log'!$E18-'Pledge Log'!$D18</f>
        <v>0</v>
      </c>
      <c r="G18" s="25"/>
      <c r="H18" s="25"/>
    </row>
    <row r="19" spans="1:8" ht="21" customHeight="1">
      <c r="A19" s="7"/>
      <c r="B19" s="22"/>
      <c r="C19" s="11"/>
      <c r="D19" s="16"/>
      <c r="E19" s="16"/>
      <c r="F19" s="16">
        <f>'Pledge Log'!$E19-'Pledge Log'!$D19</f>
        <v>0</v>
      </c>
      <c r="G19" s="25"/>
      <c r="H19" s="25"/>
    </row>
    <row r="20" spans="1:8" ht="21" customHeight="1">
      <c r="A20" s="7"/>
      <c r="B20" s="22"/>
      <c r="C20" s="11"/>
      <c r="D20" s="16"/>
      <c r="E20" s="16"/>
      <c r="F20" s="16">
        <f>'Pledge Log'!$E20-'Pledge Log'!$D20</f>
        <v>0</v>
      </c>
      <c r="G20" s="25"/>
      <c r="H20" s="25"/>
    </row>
    <row r="21" spans="1:8" ht="21" customHeight="1">
      <c r="A21" s="7"/>
      <c r="B21" s="22"/>
      <c r="C21" s="11"/>
      <c r="D21" s="16"/>
      <c r="E21" s="16"/>
      <c r="F21" s="16">
        <f>'Pledge Log'!$E21-'Pledge Log'!$D21</f>
        <v>0</v>
      </c>
      <c r="G21" s="25"/>
      <c r="H21" s="25"/>
    </row>
    <row r="22" spans="1:9" s="4" customFormat="1" ht="21" customHeight="1">
      <c r="A22"/>
      <c r="B22" s="23"/>
      <c r="C22" s="12"/>
      <c r="D22" s="17"/>
      <c r="E22" s="17"/>
      <c r="F22" s="17">
        <f>'Pledge Log'!$E22-'Pledge Log'!$D22</f>
        <v>0</v>
      </c>
      <c r="G22" s="26"/>
      <c r="H22" s="26"/>
      <c r="I22" s="6" t="s">
        <v>10</v>
      </c>
    </row>
    <row r="23" spans="1:9" s="4" customFormat="1" ht="21" customHeight="1">
      <c r="A23"/>
      <c r="B23" s="23"/>
      <c r="C23" s="12"/>
      <c r="D23" s="17"/>
      <c r="E23" s="17"/>
      <c r="F23" s="17">
        <f>'Pledge Log'!$E23-'Pledge Log'!$D23</f>
        <v>0</v>
      </c>
      <c r="G23" s="26"/>
      <c r="H23" s="26"/>
      <c r="I23" s="6"/>
    </row>
    <row r="24" spans="1:9" s="4" customFormat="1" ht="21" customHeight="1">
      <c r="A24"/>
      <c r="B24" s="23"/>
      <c r="C24" s="12"/>
      <c r="D24" s="17"/>
      <c r="E24" s="17"/>
      <c r="F24" s="17">
        <f>'Pledge Log'!$E24-'Pledge Log'!$D24</f>
        <v>0</v>
      </c>
      <c r="G24" s="26"/>
      <c r="H24" s="26"/>
      <c r="I24" s="6"/>
    </row>
    <row r="25" spans="1:8" ht="30" customHeight="1">
      <c r="A25" s="3" t="s">
        <v>6</v>
      </c>
      <c r="B25" s="24"/>
      <c r="C25" s="13"/>
      <c r="D25" s="18">
        <f>SUBTOTAL(109,D9:D24)</f>
        <v>162</v>
      </c>
      <c r="E25" s="18">
        <f>SUBTOTAL(109,E9:E24)</f>
        <v>50</v>
      </c>
      <c r="F25" s="18">
        <f>SUBTOTAL(109,F9:F24)</f>
        <v>-112</v>
      </c>
      <c r="G25" s="27"/>
      <c r="H25" s="27"/>
    </row>
  </sheetData>
  <sheetProtection/>
  <conditionalFormatting sqref="F9:F24">
    <cfRule type="expression" priority="1" dxfId="1">
      <formula>$F$8="Difference"</formula>
    </cfRule>
  </conditionalFormatting>
  <dataValidations count="15">
    <dataValidation allowBlank="1" showInputMessage="1" showErrorMessage="1" prompt="Title of this worksheet is in this cell. Enter Name in cell at right" sqref="A1"/>
    <dataValidation allowBlank="1" showInputMessage="1" showErrorMessage="1" prompt="Enter Name in this cell. Total amount pledged and collected, and Number of pledges are automatically calculated in cells below" sqref="B1"/>
    <dataValidation allowBlank="1" showInputMessage="1" showErrorMessage="1" prompt="Total amount pledged is automatically calculated in cell at right" sqref="A2"/>
    <dataValidation allowBlank="1" showInputMessage="1" showErrorMessage="1" prompt="Total amount pledged is automatically calculated in this cell" sqref="B2"/>
    <dataValidation allowBlank="1" showInputMessage="1" showErrorMessage="1" prompt="Total amount collected is automatically calculated in cell at right" sqref="A3"/>
    <dataValidation allowBlank="1" showInputMessage="1" showErrorMessage="1" prompt="Total amount collected is automatically calculated in this cell" sqref="B3"/>
    <dataValidation allowBlank="1" showInputMessage="1" showErrorMessage="1" prompt="Number of pledges is automatically calculated in cell at right" sqref="A4:A6"/>
    <dataValidation allowBlank="1" showInputMessage="1" showErrorMessage="1" prompt="Number of pledges is automatically calculated in this cell. Enter pledge details in table starting in cell B5" sqref="B4:B6"/>
    <dataValidation allowBlank="1" showInputMessage="1" showErrorMessage="1" prompt="Enter Donor name in this column under this heading" sqref="A8:A21"/>
    <dataValidation allowBlank="1" showInputMessage="1" showErrorMessage="1" prompt="Enter Donor phone number in this column under this heading" sqref="B8:B21"/>
    <dataValidation allowBlank="1" showInputMessage="1" showErrorMessage="1" prompt="Enter Date of pledge in this column under this heading" sqref="C8:C21"/>
    <dataValidation allowBlank="1" showInputMessage="1" showErrorMessage="1" prompt="Enter Pledge amount in this column under this heading" sqref="D8:D21"/>
    <dataValidation allowBlank="1" showInputMessage="1" showErrorMessage="1" prompt="Enter Collected amount in this column under this heading" sqref="E8:E21"/>
    <dataValidation allowBlank="1" showInputMessage="1" showErrorMessage="1" prompt="Difference is automatically calculated in this column under this heading" sqref="F8:F21"/>
    <dataValidation allowBlank="1" showInputMessage="1" showErrorMessage="1" prompt="Enter Notes/Address in this column under this heading" sqref="G8:H21"/>
  </dataValidations>
  <printOptions horizontalCentered="1"/>
  <pageMargins left="0.4" right="0.4" top="0.4" bottom="0.4" header="0.3" footer="0.3"/>
  <pageSetup fitToHeight="0" fitToWidth="1" orientation="landscape" scale="55" r:id="rId3"/>
  <headerFooter differentFirst="1">
    <oddFooter>&amp;CPage &amp;P of &amp;N</oddFooter>
  </headerFooter>
  <ignoredErrors>
    <ignoredError sqref="B2:B4 F22:F24" emptyCellReference="1"/>
  </ignoredError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2019-06-19T19:06:54Z</dcterms:created>
  <dcterms:modified xsi:type="dcterms:W3CDTF">2019-10-25T12:32:54Z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ediaServiceKeyPoints">
    <vt:lpwstr/>
  </property>
  <property fmtid="{D5CDD505-2E9C-101B-9397-08002B2CF9AE}" pid="4" name="Status">
    <vt:lpwstr>Not started</vt:lpwstr>
  </property>
</Properties>
</file>